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20" windowWidth="14805" windowHeight="6885" tabRatio="812" activeTab="0"/>
  </bookViews>
  <sheets>
    <sheet name="別紙１" sheetId="1" r:id="rId1"/>
    <sheet name="別紙４" sheetId="2" r:id="rId2"/>
  </sheets>
  <definedNames>
    <definedName name="_xlnm.Print_Area" localSheetId="0">'別紙１'!$A$1:$J$40</definedName>
    <definedName name="_xlnm.Print_Area" localSheetId="1">'別紙４'!$A$1:$F$29</definedName>
  </definedNames>
  <calcPr fullCalcOnLoad="1"/>
</workbook>
</file>

<file path=xl/sharedStrings.xml><?xml version="1.0" encoding="utf-8"?>
<sst xmlns="http://schemas.openxmlformats.org/spreadsheetml/2006/main" count="102" uniqueCount="74">
  <si>
    <t>合　　　　　計</t>
  </si>
  <si>
    <r>
      <t>1</t>
    </r>
    <r>
      <rPr>
        <sz val="11"/>
        <color theme="1"/>
        <rFont val="Calibri"/>
        <family val="3"/>
      </rPr>
      <t>3．外注費</t>
    </r>
  </si>
  <si>
    <r>
      <t>1</t>
    </r>
    <r>
      <rPr>
        <sz val="11"/>
        <color theme="1"/>
        <rFont val="Calibri"/>
        <family val="3"/>
      </rPr>
      <t>2．委託費</t>
    </r>
  </si>
  <si>
    <r>
      <t>1</t>
    </r>
    <r>
      <rPr>
        <sz val="11"/>
        <color theme="1"/>
        <rFont val="Calibri"/>
        <family val="3"/>
      </rPr>
      <t>1．雑役務費</t>
    </r>
  </si>
  <si>
    <r>
      <t>1</t>
    </r>
    <r>
      <rPr>
        <sz val="11"/>
        <color theme="1"/>
        <rFont val="Calibri"/>
        <family val="3"/>
      </rPr>
      <t>0．印刷製本費</t>
    </r>
  </si>
  <si>
    <t>８.消耗品・備品費</t>
  </si>
  <si>
    <t>７.機械装置等費</t>
  </si>
  <si>
    <t>６.開発費</t>
  </si>
  <si>
    <t>５.資料購入費</t>
  </si>
  <si>
    <t>４.借料</t>
  </si>
  <si>
    <t>３.会議費</t>
  </si>
  <si>
    <t>２.委員等旅費</t>
  </si>
  <si>
    <t>１.委員等謝金</t>
  </si>
  <si>
    <t>支出内訳書</t>
  </si>
  <si>
    <t>：</t>
  </si>
  <si>
    <t>担当者名及び役職</t>
  </si>
  <si>
    <t>ＦＡＸ番号</t>
  </si>
  <si>
    <t>電話番号</t>
  </si>
  <si>
    <t>住　　所</t>
  </si>
  <si>
    <t>代表者名</t>
  </si>
  <si>
    <t>名称</t>
  </si>
  <si>
    <t>１．地域振興等機関の概要</t>
  </si>
  <si>
    <t>地域振興等機関及び支援対象者の概要</t>
  </si>
  <si>
    <t>：</t>
  </si>
  <si>
    <t>Ⅱ．支援対象者の概要</t>
  </si>
  <si>
    <t>万円</t>
  </si>
  <si>
    <t>人</t>
  </si>
  <si>
    <t>３．青色申告の状況（個人事業者）</t>
  </si>
  <si>
    <t>４．経営革新計画の承認</t>
  </si>
  <si>
    <t>５．地域産業資源事業計画認定</t>
  </si>
  <si>
    <t>６．農商工等連携事業計画認定</t>
  </si>
  <si>
    <t>７．新連携計画認定</t>
  </si>
  <si>
    <t>８．国内外の販路見込み先</t>
  </si>
  <si>
    <t>従　業　員　数</t>
  </si>
  <si>
    <t>）</t>
  </si>
  <si>
    <t>（ｴﾘｱ名：</t>
  </si>
  <si>
    <t>２．中小企業の会計に関する
　　基本要領等への準拠（法人事業者）</t>
  </si>
  <si>
    <t>１．支援対象者の概要（共同実施する場合は代表者を記載し、共同実施者を別紙２に記載）</t>
  </si>
  <si>
    <t>なし</t>
  </si>
  <si>
    <t>受けている</t>
  </si>
  <si>
    <t>受けていない</t>
  </si>
  <si>
    <t>あり</t>
  </si>
  <si>
    <t>国内</t>
  </si>
  <si>
    <t>海外</t>
  </si>
  <si>
    <t>国内・海外</t>
  </si>
  <si>
    <t>　※海外を選択した場合、エリア名を記載してください。</t>
  </si>
  <si>
    <t>別　紙 １</t>
  </si>
  <si>
    <t>Ｅ-ｍａｉｌ（担当者ｱﾄﾞﾚｽ）</t>
  </si>
  <si>
    <t>※全国商工会連合会から連絡をさせていただく際の連絡先をご記入ください。</t>
  </si>
  <si>
    <t xml:space="preserve">事　 業　 計　 画　 名 </t>
  </si>
  <si>
    <t>：</t>
  </si>
  <si>
    <t>別紙４</t>
  </si>
  <si>
    <t>http://</t>
  </si>
  <si>
    <t>資　本　金　・　出　資　金</t>
  </si>
  <si>
    <t>主　　た　　る　　業　　種</t>
  </si>
  <si>
    <t>Ⅰ．地域振興等機関の概要</t>
  </si>
  <si>
    <t>Ｅ-ｍａｉｌ（担当者ｱﾄﾞﾚｽ）</t>
  </si>
  <si>
    <t>９.通信運搬費</t>
  </si>
  <si>
    <t>※備考欄に赤字のメッセージが出ていない状態でご提出ください。</t>
  </si>
  <si>
    <t>※事業計画を実施するための予算を円単位で記載すること。</t>
  </si>
  <si>
    <t>補助金要望額(補助対象経費の2/3)</t>
  </si>
  <si>
    <t>（注２）機械装置等費・委託費・外注費については、補助金要望額合計の３分の２が上限となります。</t>
  </si>
  <si>
    <t>（注３）採択された場合であっても、予算の都合等により要望金額から減額される場合があります。</t>
  </si>
  <si>
    <t>経　費　区　分</t>
  </si>
  <si>
    <t>内　　容</t>
  </si>
  <si>
    <r>
      <t>1</t>
    </r>
    <r>
      <rPr>
        <sz val="11"/>
        <color theme="1"/>
        <rFont val="Calibri"/>
        <family val="3"/>
      </rPr>
      <t>4．一般管理費
(1．～13．の10％以内)</t>
    </r>
  </si>
  <si>
    <t>自 己 負 担</t>
  </si>
  <si>
    <t>備　　考</t>
  </si>
  <si>
    <t>補助事業に要する経費</t>
  </si>
  <si>
    <t>（単位：円）</t>
  </si>
  <si>
    <t>（注１）「補助金要望額」とは、「補助事業に要する経費」のうち補助金の交付を希望する額で、その
　　　　限度は「補助対象経費」に３分の２を乗じた額となります（端数切り捨て）。</t>
  </si>
  <si>
    <r>
      <t xml:space="preserve">補助対象経費
</t>
    </r>
    <r>
      <rPr>
        <sz val="7"/>
        <rFont val="ＭＳ ゴシック"/>
        <family val="3"/>
      </rPr>
      <t>※小数点以下切上げ</t>
    </r>
  </si>
  <si>
    <t>Ｕ　　　　　 Ｒ　　　　　　 Ｌ</t>
  </si>
  <si>
    <t>選択してください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</si>
</sst>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6">
    <font>
      <sz val="11"/>
      <color theme="1"/>
      <name val="Calibri"/>
      <family val="3"/>
    </font>
    <font>
      <sz val="11"/>
      <color indexed="8"/>
      <name val="ＭＳ Ｐゴシック"/>
      <family val="3"/>
    </font>
    <font>
      <sz val="6"/>
      <name val="ＭＳ Ｐゴシック"/>
      <family val="3"/>
    </font>
    <font>
      <sz val="11"/>
      <name val="ＭＳ ゴシック"/>
      <family val="3"/>
    </font>
    <font>
      <sz val="6"/>
      <name val="ＭＳ ゴシック"/>
      <family val="3"/>
    </font>
    <font>
      <sz val="10"/>
      <name val="ＭＳ ゴシック"/>
      <family val="3"/>
    </font>
    <font>
      <sz val="8"/>
      <name val="ＭＳ ゴシック"/>
      <family val="3"/>
    </font>
    <font>
      <sz val="12"/>
      <name val="ＭＳ ゴシック"/>
      <family val="3"/>
    </font>
    <font>
      <sz val="20"/>
      <name val="ＭＳ ゴシック"/>
      <family val="3"/>
    </font>
    <font>
      <sz val="7"/>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9"/>
      <color indexed="8"/>
      <name val="ＭＳ Ｐゴシック"/>
      <family val="3"/>
    </font>
    <font>
      <b/>
      <sz val="9"/>
      <color indexed="10"/>
      <name val="ＭＳ ゴシック"/>
      <family val="3"/>
    </font>
    <font>
      <b/>
      <sz val="11"/>
      <color indexed="10"/>
      <name val="ＭＳ ゴシック"/>
      <family val="3"/>
    </font>
    <font>
      <sz val="12"/>
      <name val="ＭＳ Ｐゴシック"/>
      <family val="3"/>
    </font>
    <font>
      <b/>
      <sz val="11"/>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
      <sz val="9"/>
      <color theme="1"/>
      <name val="Calibri"/>
      <family val="3"/>
    </font>
    <font>
      <b/>
      <sz val="9"/>
      <color rgb="FFFF0000"/>
      <name val="ＭＳ ゴシック"/>
      <family val="3"/>
    </font>
    <font>
      <b/>
      <sz val="11"/>
      <color rgb="FFFF0000"/>
      <name val="ＭＳ ゴシック"/>
      <family val="3"/>
    </font>
    <font>
      <sz val="12"/>
      <name val="Calibri"/>
      <family val="3"/>
    </font>
    <font>
      <b/>
      <sz val="11"/>
      <color rgb="FFFF00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top/>
      <bottom style="thin"/>
    </border>
    <border>
      <left style="thin"/>
      <right/>
      <top style="thin"/>
      <bottom style="hair"/>
    </border>
    <border>
      <left/>
      <right/>
      <top style="thin"/>
      <bottom style="hair"/>
    </border>
    <border>
      <left style="thin"/>
      <right/>
      <top style="hair"/>
      <bottom style="hair"/>
    </border>
    <border>
      <left/>
      <right/>
      <top style="hair"/>
      <bottom style="hair"/>
    </border>
    <border>
      <left/>
      <right style="thin"/>
      <top/>
      <bottom style="thin"/>
    </border>
    <border>
      <left style="thin"/>
      <right style="thin"/>
      <top/>
      <bottom style="thin"/>
    </border>
    <border>
      <left/>
      <right/>
      <top style="hair"/>
      <bottom style="thin"/>
    </border>
    <border>
      <left/>
      <right style="thin"/>
      <top style="hair"/>
      <bottom/>
    </border>
    <border>
      <left style="hair"/>
      <right/>
      <top style="hair"/>
      <bottom/>
    </border>
    <border>
      <left style="thin"/>
      <right/>
      <top style="thin"/>
      <bottom style="thin"/>
    </border>
    <border>
      <left style="thin"/>
      <right style="thin"/>
      <top style="thin"/>
      <bottom/>
    </border>
    <border>
      <left style="thin"/>
      <right style="thin"/>
      <top style="double"/>
      <bottom style="thin"/>
    </border>
    <border>
      <left/>
      <right/>
      <top style="thin"/>
      <bottom/>
    </border>
    <border>
      <left style="thin"/>
      <right style="thin"/>
      <top/>
      <bottom/>
    </border>
    <border>
      <left/>
      <right style="thin"/>
      <top style="hair"/>
      <bottom style="hair"/>
    </border>
    <border>
      <left/>
      <right/>
      <top style="thin"/>
      <bottom style="thin"/>
    </border>
    <border>
      <left/>
      <right style="thin"/>
      <top style="thin"/>
      <bottom style="thin"/>
    </border>
    <border>
      <left/>
      <right style="thin"/>
      <top style="thin"/>
      <bottom/>
    </border>
    <border>
      <left/>
      <right style="thin"/>
      <top style="thin"/>
      <bottom style="hair"/>
    </border>
    <border>
      <left style="hair"/>
      <right/>
      <top style="hair"/>
      <bottom style="hair"/>
    </border>
    <border>
      <left/>
      <right style="hair"/>
      <top style="hair"/>
      <bottom/>
    </border>
    <border>
      <left style="thin"/>
      <right style="hair"/>
      <top/>
      <bottom style="thin"/>
    </border>
    <border>
      <left style="hair"/>
      <right/>
      <top style="hair"/>
      <bottom style="thin"/>
    </border>
    <border>
      <left/>
      <right/>
      <top style="hair"/>
      <bottom/>
    </border>
    <border>
      <left/>
      <right style="thin"/>
      <top/>
      <bottom/>
    </border>
    <border>
      <left/>
      <right style="hair"/>
      <top style="hair"/>
      <bottom style="hair"/>
    </border>
    <border>
      <left style="thin"/>
      <right style="thin"/>
      <top style="thin"/>
      <bottom style="hair"/>
    </border>
    <border>
      <left/>
      <right style="thin"/>
      <top style="hair"/>
      <bottom style="thin"/>
    </border>
    <border>
      <left style="thin"/>
      <right/>
      <top/>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 fillId="0" borderId="0">
      <alignment vertical="center"/>
      <protection/>
    </xf>
    <xf numFmtId="0" fontId="0" fillId="0" borderId="0">
      <alignment/>
      <protection/>
    </xf>
    <xf numFmtId="0" fontId="49" fillId="32" borderId="0" applyNumberFormat="0" applyBorder="0" applyAlignment="0" applyProtection="0"/>
  </cellStyleXfs>
  <cellXfs count="106">
    <xf numFmtId="0" fontId="0" fillId="0" borderId="0" xfId="0" applyFont="1" applyAlignment="1">
      <alignment/>
    </xf>
    <xf numFmtId="0" fontId="3" fillId="0" borderId="0" xfId="62" applyFont="1" applyProtection="1">
      <alignment vertical="center"/>
      <protection/>
    </xf>
    <xf numFmtId="0" fontId="3" fillId="0" borderId="0" xfId="62" applyProtection="1">
      <alignment vertical="center"/>
      <protection/>
    </xf>
    <xf numFmtId="38" fontId="3" fillId="0" borderId="10" xfId="51" applyFont="1" applyFill="1" applyBorder="1" applyAlignment="1" applyProtection="1">
      <alignment horizontal="right" vertical="center" wrapText="1"/>
      <protection/>
    </xf>
    <xf numFmtId="0" fontId="3" fillId="0" borderId="0" xfId="62" applyFont="1" applyAlignment="1" applyProtection="1">
      <alignment horizontal="right" vertical="center"/>
      <protection/>
    </xf>
    <xf numFmtId="0" fontId="5" fillId="0" borderId="0" xfId="62" applyFont="1" applyAlignment="1" applyProtection="1">
      <alignment horizontal="right" vertical="center"/>
      <protection/>
    </xf>
    <xf numFmtId="0" fontId="3" fillId="0" borderId="0" xfId="62" applyAlignment="1" applyProtection="1">
      <alignment horizontal="left" vertical="center"/>
      <protection/>
    </xf>
    <xf numFmtId="0" fontId="6" fillId="0" borderId="0" xfId="62" applyFont="1" applyBorder="1" applyAlignment="1" applyProtection="1">
      <alignment horizontal="right" vertical="center"/>
      <protection/>
    </xf>
    <xf numFmtId="0" fontId="3" fillId="0" borderId="0" xfId="62" applyFont="1" applyAlignment="1" applyProtection="1">
      <alignment vertical="center"/>
      <protection/>
    </xf>
    <xf numFmtId="0" fontId="7" fillId="0" borderId="0" xfId="62" applyFont="1" applyBorder="1" applyAlignment="1" applyProtection="1">
      <alignment horizontal="center" vertical="center"/>
      <protection/>
    </xf>
    <xf numFmtId="0" fontId="50" fillId="0" borderId="0" xfId="63" applyFont="1" applyBorder="1" applyAlignment="1" applyProtection="1">
      <alignment horizontal="center" vertical="center"/>
      <protection/>
    </xf>
    <xf numFmtId="0" fontId="50" fillId="0" borderId="0" xfId="63" applyFont="1" applyBorder="1" applyAlignment="1" applyProtection="1">
      <alignment horizontal="center" vertical="center"/>
      <protection/>
    </xf>
    <xf numFmtId="0" fontId="50" fillId="0" borderId="0" xfId="63" applyFont="1" applyAlignment="1" applyProtection="1">
      <alignment vertical="center"/>
      <protection/>
    </xf>
    <xf numFmtId="0" fontId="50" fillId="0" borderId="0" xfId="63" applyFont="1" applyAlignment="1" applyProtection="1">
      <alignment horizontal="center" vertical="center"/>
      <protection/>
    </xf>
    <xf numFmtId="0" fontId="50" fillId="0" borderId="0" xfId="63" applyFont="1" applyAlignment="1" applyProtection="1">
      <alignment horizontal="right" vertical="center"/>
      <protection/>
    </xf>
    <xf numFmtId="0" fontId="50" fillId="0" borderId="11" xfId="63" applyFont="1" applyBorder="1" applyAlignment="1" applyProtection="1">
      <alignment vertical="center"/>
      <protection/>
    </xf>
    <xf numFmtId="0" fontId="50" fillId="0" borderId="0" xfId="63" applyFont="1" applyBorder="1" applyAlignment="1" applyProtection="1">
      <alignment horizontal="left" vertical="center"/>
      <protection/>
    </xf>
    <xf numFmtId="0" fontId="50" fillId="0" borderId="12" xfId="63" applyFont="1" applyBorder="1" applyAlignment="1" applyProtection="1">
      <alignment horizontal="distributed" vertical="center"/>
      <protection/>
    </xf>
    <xf numFmtId="0" fontId="50" fillId="0" borderId="13" xfId="63" applyFont="1" applyBorder="1" applyAlignment="1" applyProtection="1">
      <alignment horizontal="center" vertical="center"/>
      <protection/>
    </xf>
    <xf numFmtId="0" fontId="50" fillId="0" borderId="14" xfId="63" applyFont="1" applyBorder="1" applyAlignment="1" applyProtection="1">
      <alignment horizontal="distributed" vertical="center"/>
      <protection/>
    </xf>
    <xf numFmtId="0" fontId="50" fillId="0" borderId="15" xfId="63" applyFont="1" applyBorder="1" applyAlignment="1" applyProtection="1">
      <alignment horizontal="center" vertical="center"/>
      <protection/>
    </xf>
    <xf numFmtId="0" fontId="50" fillId="0" borderId="11" xfId="63" applyFont="1" applyBorder="1" applyAlignment="1" applyProtection="1">
      <alignment horizontal="center" vertical="center"/>
      <protection/>
    </xf>
    <xf numFmtId="0" fontId="50" fillId="0" borderId="0" xfId="63" applyFont="1" applyBorder="1" applyAlignment="1" applyProtection="1">
      <alignment vertical="center"/>
      <protection/>
    </xf>
    <xf numFmtId="0" fontId="50" fillId="0" borderId="16" xfId="63" applyFont="1" applyBorder="1" applyAlignment="1" applyProtection="1">
      <alignment vertical="center"/>
      <protection/>
    </xf>
    <xf numFmtId="0" fontId="51" fillId="0" borderId="17" xfId="63" applyFont="1" applyBorder="1" applyAlignment="1" applyProtection="1">
      <alignment vertical="center"/>
      <protection/>
    </xf>
    <xf numFmtId="0" fontId="0" fillId="0" borderId="18" xfId="63" applyFont="1" applyBorder="1" applyAlignment="1" applyProtection="1">
      <alignment horizontal="left" vertical="center"/>
      <protection/>
    </xf>
    <xf numFmtId="0" fontId="7" fillId="0" borderId="0" xfId="62" applyFont="1" applyAlignment="1" applyProtection="1">
      <alignment horizontal="right" vertical="center"/>
      <protection/>
    </xf>
    <xf numFmtId="0" fontId="50" fillId="0" borderId="15" xfId="63" applyFont="1" applyBorder="1" applyAlignment="1" applyProtection="1">
      <alignment horizontal="left" vertical="center"/>
      <protection/>
    </xf>
    <xf numFmtId="0" fontId="50" fillId="0" borderId="19" xfId="63" applyFont="1" applyBorder="1" applyAlignment="1" applyProtection="1">
      <alignment horizontal="left" vertical="center"/>
      <protection/>
    </xf>
    <xf numFmtId="0" fontId="50" fillId="0" borderId="0" xfId="63" applyFont="1" applyBorder="1" applyAlignment="1" applyProtection="1">
      <alignment horizontal="distributed" vertical="center"/>
      <protection/>
    </xf>
    <xf numFmtId="0" fontId="50" fillId="0" borderId="0" xfId="63" applyFont="1" applyBorder="1" applyAlignment="1" applyProtection="1">
      <alignment vertical="center"/>
      <protection locked="0"/>
    </xf>
    <xf numFmtId="0" fontId="50" fillId="0" borderId="20" xfId="63" applyFont="1" applyBorder="1" applyAlignment="1" applyProtection="1">
      <alignment horizontal="right" vertical="center"/>
      <protection locked="0"/>
    </xf>
    <xf numFmtId="0" fontId="3" fillId="0" borderId="10" xfId="62" applyFont="1" applyBorder="1" applyAlignment="1" applyProtection="1">
      <alignment horizontal="justify" vertical="center" wrapText="1"/>
      <protection/>
    </xf>
    <xf numFmtId="0" fontId="3" fillId="0" borderId="21" xfId="62" applyFont="1" applyBorder="1" applyAlignment="1" applyProtection="1">
      <alignment horizontal="justify" vertical="center" wrapText="1"/>
      <protection/>
    </xf>
    <xf numFmtId="38" fontId="3" fillId="6" borderId="10" xfId="51" applyFont="1" applyFill="1" applyBorder="1" applyAlignment="1" applyProtection="1">
      <alignment horizontal="right" vertical="center" wrapText="1"/>
      <protection locked="0"/>
    </xf>
    <xf numFmtId="0" fontId="7" fillId="0" borderId="0" xfId="62" applyFont="1" applyBorder="1" applyAlignment="1" applyProtection="1">
      <alignment vertical="center"/>
      <protection/>
    </xf>
    <xf numFmtId="0" fontId="3" fillId="0" borderId="22" xfId="62" applyFont="1" applyBorder="1" applyAlignment="1" applyProtection="1">
      <alignment horizontal="left" vertical="center" wrapText="1"/>
      <protection/>
    </xf>
    <xf numFmtId="38" fontId="3" fillId="0" borderId="22" xfId="51" applyFont="1" applyFill="1" applyBorder="1" applyAlignment="1" applyProtection="1">
      <alignment horizontal="right" vertical="center" wrapText="1"/>
      <protection/>
    </xf>
    <xf numFmtId="38" fontId="3" fillId="6" borderId="22" xfId="51" applyFont="1" applyFill="1" applyBorder="1" applyAlignment="1" applyProtection="1">
      <alignment horizontal="right" vertical="center" wrapText="1"/>
      <protection locked="0"/>
    </xf>
    <xf numFmtId="0" fontId="3" fillId="0" borderId="23" xfId="62" applyFont="1" applyBorder="1" applyAlignment="1" applyProtection="1">
      <alignment horizontal="center" vertical="center" wrapText="1"/>
      <protection/>
    </xf>
    <xf numFmtId="38" fontId="3" fillId="0" borderId="23" xfId="51" applyFont="1" applyBorder="1" applyAlignment="1" applyProtection="1">
      <alignment horizontal="right" vertical="center" wrapText="1"/>
      <protection/>
    </xf>
    <xf numFmtId="0" fontId="52" fillId="0" borderId="23" xfId="62" applyFont="1" applyFill="1" applyBorder="1" applyAlignment="1" applyProtection="1">
      <alignment vertical="center" wrapText="1"/>
      <protection/>
    </xf>
    <xf numFmtId="0" fontId="8" fillId="0" borderId="0" xfId="62" applyFont="1" applyProtection="1">
      <alignment vertical="center"/>
      <protection/>
    </xf>
    <xf numFmtId="0" fontId="3" fillId="0" borderId="24" xfId="62" applyFont="1" applyBorder="1" applyAlignment="1" applyProtection="1">
      <alignment vertical="center"/>
      <protection/>
    </xf>
    <xf numFmtId="0" fontId="5" fillId="0" borderId="11" xfId="62" applyFont="1" applyFill="1" applyBorder="1" applyAlignment="1" applyProtection="1">
      <alignment horizontal="right" vertical="center" shrinkToFit="1"/>
      <protection/>
    </xf>
    <xf numFmtId="0" fontId="3" fillId="0" borderId="0" xfId="62" applyAlignment="1" applyProtection="1">
      <alignment vertical="center"/>
      <protection/>
    </xf>
    <xf numFmtId="0" fontId="52" fillId="0" borderId="10" xfId="62" applyFont="1" applyFill="1" applyBorder="1" applyAlignment="1" applyProtection="1">
      <alignment horizontal="justify" vertical="center"/>
      <protection/>
    </xf>
    <xf numFmtId="0" fontId="52" fillId="0" borderId="25" xfId="62" applyFont="1" applyFill="1" applyBorder="1" applyAlignment="1" applyProtection="1">
      <alignment horizontal="justify" vertical="center"/>
      <protection/>
    </xf>
    <xf numFmtId="0" fontId="53" fillId="0" borderId="0" xfId="62" applyFont="1" applyProtection="1">
      <alignment vertical="center"/>
      <protection/>
    </xf>
    <xf numFmtId="0" fontId="50" fillId="0" borderId="24" xfId="63" applyFont="1" applyBorder="1" applyAlignment="1" applyProtection="1">
      <alignment vertical="center"/>
      <protection locked="0"/>
    </xf>
    <xf numFmtId="0" fontId="50" fillId="0" borderId="15" xfId="63" applyFont="1" applyBorder="1" applyAlignment="1" applyProtection="1">
      <alignment vertical="center"/>
      <protection locked="0"/>
    </xf>
    <xf numFmtId="0" fontId="50" fillId="0" borderId="26" xfId="63" applyFont="1" applyBorder="1" applyAlignment="1" applyProtection="1">
      <alignment vertical="center"/>
      <protection locked="0"/>
    </xf>
    <xf numFmtId="0" fontId="50" fillId="0" borderId="10" xfId="63" applyFont="1" applyBorder="1" applyAlignment="1" applyProtection="1">
      <alignment horizontal="center" vertical="center"/>
      <protection locked="0"/>
    </xf>
    <xf numFmtId="0" fontId="50" fillId="0" borderId="21" xfId="63" applyFont="1" applyBorder="1" applyAlignment="1" applyProtection="1">
      <alignment horizontal="left" vertical="center"/>
      <protection/>
    </xf>
    <xf numFmtId="0" fontId="50" fillId="0" borderId="27" xfId="63" applyFont="1" applyBorder="1" applyAlignment="1" applyProtection="1">
      <alignment horizontal="left" vertical="center"/>
      <protection/>
    </xf>
    <xf numFmtId="0" fontId="50" fillId="0" borderId="28" xfId="63" applyFont="1" applyBorder="1" applyAlignment="1" applyProtection="1">
      <alignment horizontal="left" vertical="center"/>
      <protection/>
    </xf>
    <xf numFmtId="0" fontId="50" fillId="0" borderId="24" xfId="63" applyFont="1" applyBorder="1" applyAlignment="1" applyProtection="1">
      <alignment horizontal="left" vertical="center"/>
      <protection/>
    </xf>
    <xf numFmtId="0" fontId="0" fillId="0" borderId="10" xfId="63" applyFont="1" applyBorder="1" applyAlignment="1" applyProtection="1">
      <alignment vertical="center"/>
      <protection/>
    </xf>
    <xf numFmtId="0" fontId="50" fillId="0" borderId="24" xfId="63" applyFont="1" applyBorder="1" applyAlignment="1" applyProtection="1">
      <alignment vertical="center"/>
      <protection locked="0"/>
    </xf>
    <xf numFmtId="0" fontId="50" fillId="0" borderId="29" xfId="63" applyFont="1" applyBorder="1" applyAlignment="1" applyProtection="1">
      <alignment vertical="center"/>
      <protection locked="0"/>
    </xf>
    <xf numFmtId="0" fontId="50" fillId="0" borderId="0" xfId="63" applyFont="1" applyAlignment="1" applyProtection="1">
      <alignment horizontal="center" vertical="center"/>
      <protection/>
    </xf>
    <xf numFmtId="0" fontId="50" fillId="0" borderId="13" xfId="63" applyFont="1" applyBorder="1" applyAlignment="1" applyProtection="1">
      <alignment vertical="center"/>
      <protection locked="0"/>
    </xf>
    <xf numFmtId="0" fontId="50" fillId="0" borderId="30" xfId="63" applyFont="1" applyBorder="1" applyAlignment="1" applyProtection="1">
      <alignment vertical="center"/>
      <protection locked="0"/>
    </xf>
    <xf numFmtId="0" fontId="50" fillId="0" borderId="31" xfId="63" applyFont="1" applyBorder="1" applyAlignment="1" applyProtection="1">
      <alignment horizontal="distributed" vertical="center"/>
      <protection/>
    </xf>
    <xf numFmtId="0" fontId="50" fillId="0" borderId="32" xfId="63" applyFont="1" applyBorder="1" applyAlignment="1" applyProtection="1">
      <alignment horizontal="distributed" vertical="center"/>
      <protection/>
    </xf>
    <xf numFmtId="0" fontId="50" fillId="0" borderId="17" xfId="63" applyFont="1" applyBorder="1" applyAlignment="1" applyProtection="1">
      <alignment horizontal="distributed" vertical="center"/>
      <protection/>
    </xf>
    <xf numFmtId="0" fontId="50" fillId="0" borderId="33" xfId="63" applyFont="1" applyBorder="1" applyAlignment="1" applyProtection="1">
      <alignment horizontal="distributed" vertical="center"/>
      <protection/>
    </xf>
    <xf numFmtId="0" fontId="50" fillId="0" borderId="31" xfId="63" applyFont="1" applyBorder="1" applyAlignment="1" applyProtection="1">
      <alignment horizontal="right" vertical="center"/>
      <protection locked="0"/>
    </xf>
    <xf numFmtId="0" fontId="50" fillId="0" borderId="15" xfId="63" applyFont="1" applyBorder="1" applyAlignment="1" applyProtection="1">
      <alignment horizontal="right" vertical="center"/>
      <protection locked="0"/>
    </xf>
    <xf numFmtId="0" fontId="50" fillId="0" borderId="34" xfId="63" applyFont="1" applyBorder="1" applyAlignment="1" applyProtection="1">
      <alignment horizontal="center" vertical="center"/>
      <protection locked="0"/>
    </xf>
    <xf numFmtId="0" fontId="50" fillId="0" borderId="18" xfId="63" applyFont="1" applyBorder="1" applyAlignment="1" applyProtection="1">
      <alignment horizontal="center" vertical="center"/>
      <protection locked="0"/>
    </xf>
    <xf numFmtId="0" fontId="50" fillId="0" borderId="11" xfId="63" applyFont="1" applyBorder="1" applyAlignment="1" applyProtection="1">
      <alignment horizontal="center" vertical="center"/>
      <protection locked="0"/>
    </xf>
    <xf numFmtId="0" fontId="50" fillId="0" borderId="20" xfId="63" applyFont="1" applyBorder="1" applyAlignment="1" applyProtection="1">
      <alignment horizontal="center" vertical="center"/>
      <protection locked="0"/>
    </xf>
    <xf numFmtId="0" fontId="50" fillId="0" borderId="35" xfId="63" applyFont="1" applyBorder="1" applyAlignment="1" applyProtection="1">
      <alignment horizontal="center" vertical="center"/>
      <protection locked="0"/>
    </xf>
    <xf numFmtId="0" fontId="50" fillId="0" borderId="19" xfId="63" applyFont="1" applyBorder="1" applyAlignment="1" applyProtection="1">
      <alignment horizontal="center" vertical="center"/>
      <protection locked="0"/>
    </xf>
    <xf numFmtId="0" fontId="50" fillId="0" borderId="0" xfId="63" applyFont="1" applyBorder="1" applyAlignment="1" applyProtection="1">
      <alignment horizontal="center" vertical="center"/>
      <protection locked="0"/>
    </xf>
    <xf numFmtId="0" fontId="50" fillId="0" borderId="36" xfId="63" applyFont="1" applyBorder="1" applyAlignment="1" applyProtection="1">
      <alignment horizontal="center" vertical="center"/>
      <protection locked="0"/>
    </xf>
    <xf numFmtId="0" fontId="50" fillId="0" borderId="16" xfId="63" applyFont="1" applyBorder="1" applyAlignment="1" applyProtection="1">
      <alignment horizontal="center" vertical="center"/>
      <protection locked="0"/>
    </xf>
    <xf numFmtId="0" fontId="50" fillId="0" borderId="14" xfId="63" applyFont="1" applyBorder="1" applyAlignment="1" applyProtection="1">
      <alignment horizontal="distributed" vertical="center"/>
      <protection/>
    </xf>
    <xf numFmtId="0" fontId="50" fillId="0" borderId="37" xfId="63" applyFont="1" applyBorder="1" applyAlignment="1" applyProtection="1">
      <alignment horizontal="distributed" vertical="center"/>
      <protection/>
    </xf>
    <xf numFmtId="0" fontId="0" fillId="0" borderId="38" xfId="63" applyFont="1" applyBorder="1" applyAlignment="1" applyProtection="1">
      <alignment vertical="center"/>
      <protection/>
    </xf>
    <xf numFmtId="0" fontId="0" fillId="0" borderId="18" xfId="63" applyFont="1" applyBorder="1" applyAlignment="1" applyProtection="1">
      <alignment vertical="center"/>
      <protection locked="0"/>
    </xf>
    <xf numFmtId="0" fontId="0" fillId="0" borderId="11" xfId="63" applyFont="1" applyBorder="1" applyAlignment="1" applyProtection="1">
      <alignment vertical="center"/>
      <protection locked="0"/>
    </xf>
    <xf numFmtId="0" fontId="54" fillId="0" borderId="15" xfId="43" applyFont="1" applyBorder="1" applyAlignment="1" applyProtection="1">
      <alignment vertical="center"/>
      <protection locked="0"/>
    </xf>
    <xf numFmtId="0" fontId="54" fillId="0" borderId="26" xfId="43" applyFont="1" applyBorder="1" applyAlignment="1" applyProtection="1">
      <alignment vertical="center"/>
      <protection locked="0"/>
    </xf>
    <xf numFmtId="0" fontId="50" fillId="0" borderId="18" xfId="63" applyFont="1" applyBorder="1" applyAlignment="1" applyProtection="1">
      <alignment vertical="center"/>
      <protection locked="0"/>
    </xf>
    <xf numFmtId="0" fontId="50" fillId="0" borderId="39" xfId="63" applyFont="1" applyBorder="1" applyAlignment="1" applyProtection="1">
      <alignment vertical="center"/>
      <protection locked="0"/>
    </xf>
    <xf numFmtId="0" fontId="50" fillId="0" borderId="38" xfId="63" applyFont="1" applyBorder="1" applyAlignment="1" applyProtection="1">
      <alignment horizontal="center" vertical="center"/>
      <protection locked="0"/>
    </xf>
    <xf numFmtId="0" fontId="0" fillId="0" borderId="10" xfId="63" applyFont="1" applyBorder="1" applyAlignment="1" applyProtection="1">
      <alignment vertical="center" wrapText="1"/>
      <protection/>
    </xf>
    <xf numFmtId="0" fontId="3" fillId="0" borderId="22" xfId="62" applyBorder="1" applyAlignment="1" applyProtection="1">
      <alignment horizontal="center" vertical="center"/>
      <protection/>
    </xf>
    <xf numFmtId="0" fontId="3" fillId="0" borderId="17" xfId="62" applyFont="1" applyBorder="1" applyAlignment="1" applyProtection="1">
      <alignment horizontal="center" vertical="center"/>
      <protection/>
    </xf>
    <xf numFmtId="0" fontId="6" fillId="0" borderId="22" xfId="62" applyFont="1" applyBorder="1" applyAlignment="1" applyProtection="1">
      <alignment horizontal="center" vertical="center" wrapText="1"/>
      <protection/>
    </xf>
    <xf numFmtId="0" fontId="6" fillId="0" borderId="17" xfId="62" applyFont="1" applyBorder="1" applyAlignment="1" applyProtection="1">
      <alignment horizontal="center" vertical="center" wrapText="1"/>
      <protection/>
    </xf>
    <xf numFmtId="0" fontId="3" fillId="0" borderId="22" xfId="62" applyFont="1" applyBorder="1" applyAlignment="1" applyProtection="1">
      <alignment horizontal="center" vertical="center" wrapText="1"/>
      <protection/>
    </xf>
    <xf numFmtId="0" fontId="3" fillId="0" borderId="17" xfId="62" applyFont="1" applyBorder="1" applyAlignment="1" applyProtection="1">
      <alignment horizontal="center" vertical="center" wrapText="1"/>
      <protection/>
    </xf>
    <xf numFmtId="0" fontId="3" fillId="0" borderId="0" xfId="62" applyAlignment="1" applyProtection="1">
      <alignment horizontal="left" vertical="center"/>
      <protection/>
    </xf>
    <xf numFmtId="0" fontId="7" fillId="0" borderId="0" xfId="62" applyFont="1" applyBorder="1" applyAlignment="1" applyProtection="1">
      <alignment horizontal="center" vertical="center"/>
      <protection/>
    </xf>
    <xf numFmtId="0" fontId="3" fillId="0" borderId="0" xfId="62" applyAlignment="1" applyProtection="1">
      <alignment horizontal="left" vertical="center" wrapText="1"/>
      <protection/>
    </xf>
    <xf numFmtId="0" fontId="50" fillId="0" borderId="14" xfId="63" applyFont="1" applyBorder="1" applyAlignment="1" applyProtection="1">
      <alignment vertical="center" shrinkToFit="1"/>
      <protection/>
    </xf>
    <xf numFmtId="0" fontId="50" fillId="0" borderId="12" xfId="63" applyFont="1" applyBorder="1" applyAlignment="1" applyProtection="1">
      <alignment horizontal="distributed" vertical="center" shrinkToFit="1"/>
      <protection/>
    </xf>
    <xf numFmtId="0" fontId="50" fillId="0" borderId="14" xfId="63" applyFont="1" applyBorder="1" applyAlignment="1" applyProtection="1">
      <alignment horizontal="distributed" vertical="center" shrinkToFit="1"/>
      <protection/>
    </xf>
    <xf numFmtId="0" fontId="50" fillId="0" borderId="40" xfId="63" applyFont="1" applyBorder="1" applyAlignment="1" applyProtection="1">
      <alignment horizontal="distributed" vertical="center" shrinkToFit="1"/>
      <protection/>
    </xf>
    <xf numFmtId="0" fontId="55" fillId="0" borderId="0" xfId="63" applyFont="1" applyAlignment="1" applyProtection="1">
      <alignment vertical="center"/>
      <protection/>
    </xf>
    <xf numFmtId="0" fontId="50" fillId="0" borderId="15" xfId="63" applyNumberFormat="1" applyFont="1" applyBorder="1" applyAlignment="1" applyProtection="1">
      <alignment vertical="center"/>
      <protection locked="0"/>
    </xf>
    <xf numFmtId="0" fontId="50" fillId="0" borderId="26" xfId="63" applyNumberFormat="1" applyFont="1" applyBorder="1" applyAlignment="1" applyProtection="1">
      <alignment vertical="center"/>
      <protection locked="0"/>
    </xf>
    <xf numFmtId="0" fontId="50" fillId="0" borderId="24" xfId="63" applyFont="1" applyBorder="1" applyAlignment="1" applyProtection="1">
      <alignmen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良い" xfId="6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104"/>
  <sheetViews>
    <sheetView tabSelected="1" view="pageBreakPreview" zoomScaleSheetLayoutView="100" zoomScalePageLayoutView="85" workbookViewId="0" topLeftCell="A1">
      <selection activeCell="D5" sqref="D5:J5"/>
    </sheetView>
  </sheetViews>
  <sheetFormatPr defaultColWidth="9.140625" defaultRowHeight="15"/>
  <cols>
    <col min="1" max="1" width="0.9921875" style="12" customWidth="1"/>
    <col min="2" max="2" width="21.421875" style="12" customWidth="1"/>
    <col min="3" max="3" width="2.28125" style="12" customWidth="1"/>
    <col min="4" max="4" width="11.140625" style="12" customWidth="1"/>
    <col min="5" max="5" width="7.57421875" style="13" customWidth="1"/>
    <col min="6" max="6" width="6.57421875" style="13" customWidth="1"/>
    <col min="7" max="7" width="7.57421875" style="13" customWidth="1"/>
    <col min="8" max="8" width="7.57421875" style="12" customWidth="1"/>
    <col min="9" max="9" width="18.140625" style="12" customWidth="1"/>
    <col min="10" max="10" width="4.7109375" style="12" customWidth="1"/>
    <col min="11" max="11" width="9.421875" style="12" bestFit="1" customWidth="1"/>
    <col min="12" max="16384" width="9.00390625" style="12" customWidth="1"/>
  </cols>
  <sheetData>
    <row r="1" ht="14.25">
      <c r="J1" s="14" t="s">
        <v>46</v>
      </c>
    </row>
    <row r="2" ht="27.75" customHeight="1"/>
    <row r="3" spans="2:10" ht="14.25">
      <c r="B3" s="60" t="s">
        <v>22</v>
      </c>
      <c r="C3" s="60"/>
      <c r="D3" s="60"/>
      <c r="E3" s="60"/>
      <c r="F3" s="60"/>
      <c r="G3" s="60"/>
      <c r="H3" s="60"/>
      <c r="I3" s="60"/>
      <c r="J3" s="60"/>
    </row>
    <row r="4" ht="28.5" customHeight="1"/>
    <row r="5" spans="2:10" ht="14.25">
      <c r="B5" s="22" t="s">
        <v>49</v>
      </c>
      <c r="C5" s="30" t="s">
        <v>50</v>
      </c>
      <c r="D5" s="71"/>
      <c r="E5" s="71"/>
      <c r="F5" s="71"/>
      <c r="G5" s="71"/>
      <c r="H5" s="71"/>
      <c r="I5" s="71"/>
      <c r="J5" s="71"/>
    </row>
    <row r="6" spans="2:10" ht="14.25">
      <c r="B6" s="105"/>
      <c r="C6" s="49"/>
      <c r="D6" s="71"/>
      <c r="E6" s="71"/>
      <c r="F6" s="71"/>
      <c r="G6" s="71"/>
      <c r="H6" s="71"/>
      <c r="I6" s="71"/>
      <c r="J6" s="71"/>
    </row>
    <row r="7" spans="2:9" ht="14.25">
      <c r="B7" s="16"/>
      <c r="C7" s="16"/>
      <c r="D7" s="16"/>
      <c r="E7" s="10"/>
      <c r="F7" s="10"/>
      <c r="G7" s="10"/>
      <c r="H7" s="16"/>
      <c r="I7" s="16"/>
    </row>
    <row r="8" ht="21.75" customHeight="1">
      <c r="B8" s="12" t="s">
        <v>55</v>
      </c>
    </row>
    <row r="9" spans="2:10" ht="21" customHeight="1">
      <c r="B9" s="53" t="s">
        <v>21</v>
      </c>
      <c r="C9" s="54"/>
      <c r="D9" s="54"/>
      <c r="E9" s="54"/>
      <c r="F9" s="54"/>
      <c r="G9" s="54"/>
      <c r="H9" s="54"/>
      <c r="I9" s="54"/>
      <c r="J9" s="55"/>
    </row>
    <row r="10" spans="2:10" ht="21" customHeight="1">
      <c r="B10" s="99" t="s">
        <v>20</v>
      </c>
      <c r="C10" s="18" t="s">
        <v>23</v>
      </c>
      <c r="D10" s="61"/>
      <c r="E10" s="61"/>
      <c r="F10" s="61"/>
      <c r="G10" s="61"/>
      <c r="H10" s="61"/>
      <c r="I10" s="61"/>
      <c r="J10" s="62"/>
    </row>
    <row r="11" spans="2:10" ht="21" customHeight="1">
      <c r="B11" s="100" t="s">
        <v>19</v>
      </c>
      <c r="C11" s="20" t="s">
        <v>14</v>
      </c>
      <c r="D11" s="50"/>
      <c r="E11" s="50"/>
      <c r="F11" s="50"/>
      <c r="G11" s="50"/>
      <c r="H11" s="50"/>
      <c r="I11" s="50"/>
      <c r="J11" s="51"/>
    </row>
    <row r="12" spans="2:10" ht="21" customHeight="1">
      <c r="B12" s="100" t="s">
        <v>18</v>
      </c>
      <c r="C12" s="20" t="s">
        <v>14</v>
      </c>
      <c r="D12" s="50"/>
      <c r="E12" s="50"/>
      <c r="F12" s="50"/>
      <c r="G12" s="50"/>
      <c r="H12" s="50"/>
      <c r="I12" s="50"/>
      <c r="J12" s="51"/>
    </row>
    <row r="13" spans="2:10" ht="21" customHeight="1">
      <c r="B13" s="100" t="s">
        <v>17</v>
      </c>
      <c r="C13" s="20" t="s">
        <v>14</v>
      </c>
      <c r="D13" s="50"/>
      <c r="E13" s="50"/>
      <c r="F13" s="50"/>
      <c r="G13" s="50"/>
      <c r="H13" s="50"/>
      <c r="I13" s="50"/>
      <c r="J13" s="51"/>
    </row>
    <row r="14" spans="2:10" ht="21" customHeight="1">
      <c r="B14" s="100" t="s">
        <v>16</v>
      </c>
      <c r="C14" s="20" t="s">
        <v>14</v>
      </c>
      <c r="D14" s="50"/>
      <c r="E14" s="50"/>
      <c r="F14" s="50"/>
      <c r="G14" s="50"/>
      <c r="H14" s="50"/>
      <c r="I14" s="50"/>
      <c r="J14" s="51"/>
    </row>
    <row r="15" spans="2:10" ht="21" customHeight="1">
      <c r="B15" s="98" t="s">
        <v>72</v>
      </c>
      <c r="C15" s="20" t="s">
        <v>14</v>
      </c>
      <c r="D15" s="83" t="s">
        <v>52</v>
      </c>
      <c r="E15" s="83"/>
      <c r="F15" s="83"/>
      <c r="G15" s="83"/>
      <c r="H15" s="83"/>
      <c r="I15" s="83"/>
      <c r="J15" s="84"/>
    </row>
    <row r="16" spans="2:11" ht="21" customHeight="1">
      <c r="B16" s="98" t="s">
        <v>47</v>
      </c>
      <c r="C16" s="20" t="s">
        <v>14</v>
      </c>
      <c r="D16" s="103"/>
      <c r="E16" s="103"/>
      <c r="F16" s="103"/>
      <c r="G16" s="103"/>
      <c r="H16" s="103"/>
      <c r="I16" s="103"/>
      <c r="J16" s="104"/>
      <c r="K16" s="102" t="str">
        <f>IF(D16="","※記入されていません。採択時の連絡をさせていただきますので必ず記入してください。","　")</f>
        <v>※記入されていません。採択時の連絡をさせていただきますので必ず記入してください。</v>
      </c>
    </row>
    <row r="17" spans="2:10" ht="21" customHeight="1">
      <c r="B17" s="101" t="s">
        <v>15</v>
      </c>
      <c r="C17" s="21" t="s">
        <v>14</v>
      </c>
      <c r="D17" s="85"/>
      <c r="E17" s="85"/>
      <c r="F17" s="85"/>
      <c r="G17" s="85"/>
      <c r="H17" s="85"/>
      <c r="I17" s="85"/>
      <c r="J17" s="86"/>
    </row>
    <row r="18" spans="2:10" ht="21" customHeight="1">
      <c r="B18" s="56" t="s">
        <v>48</v>
      </c>
      <c r="C18" s="56"/>
      <c r="D18" s="56"/>
      <c r="E18" s="56"/>
      <c r="F18" s="56"/>
      <c r="G18" s="56"/>
      <c r="H18" s="56"/>
      <c r="I18" s="56"/>
      <c r="J18" s="56"/>
    </row>
    <row r="19" spans="2:10" ht="21" customHeight="1">
      <c r="B19" s="29"/>
      <c r="C19" s="11"/>
      <c r="D19" s="30"/>
      <c r="E19" s="30"/>
      <c r="F19" s="30"/>
      <c r="G19" s="30"/>
      <c r="H19" s="30"/>
      <c r="I19" s="30"/>
      <c r="J19" s="30"/>
    </row>
    <row r="20" spans="2:11" ht="21" customHeight="1">
      <c r="B20" s="22"/>
      <c r="C20" s="22"/>
      <c r="D20" s="22"/>
      <c r="E20" s="11"/>
      <c r="F20" s="11"/>
      <c r="G20" s="11"/>
      <c r="H20" s="22"/>
      <c r="I20" s="22"/>
      <c r="J20" s="22"/>
      <c r="K20" s="22"/>
    </row>
    <row r="21" ht="21.75" customHeight="1">
      <c r="B21" s="12" t="s">
        <v>24</v>
      </c>
    </row>
    <row r="22" spans="2:10" ht="21" customHeight="1">
      <c r="B22" s="53" t="s">
        <v>37</v>
      </c>
      <c r="C22" s="54"/>
      <c r="D22" s="54"/>
      <c r="E22" s="54"/>
      <c r="F22" s="54"/>
      <c r="G22" s="54"/>
      <c r="H22" s="54"/>
      <c r="I22" s="54"/>
      <c r="J22" s="55"/>
    </row>
    <row r="23" spans="2:10" ht="21" customHeight="1">
      <c r="B23" s="17" t="s">
        <v>20</v>
      </c>
      <c r="C23" s="18" t="s">
        <v>23</v>
      </c>
      <c r="D23" s="58"/>
      <c r="E23" s="58"/>
      <c r="F23" s="58"/>
      <c r="G23" s="58"/>
      <c r="H23" s="58"/>
      <c r="I23" s="58"/>
      <c r="J23" s="59"/>
    </row>
    <row r="24" spans="2:10" ht="21" customHeight="1">
      <c r="B24" s="19" t="s">
        <v>19</v>
      </c>
      <c r="C24" s="20" t="s">
        <v>14</v>
      </c>
      <c r="D24" s="50"/>
      <c r="E24" s="50"/>
      <c r="F24" s="50"/>
      <c r="G24" s="50"/>
      <c r="H24" s="50"/>
      <c r="I24" s="50"/>
      <c r="J24" s="51"/>
    </row>
    <row r="25" spans="2:10" ht="21" customHeight="1">
      <c r="B25" s="19" t="s">
        <v>18</v>
      </c>
      <c r="C25" s="20" t="s">
        <v>14</v>
      </c>
      <c r="D25" s="50"/>
      <c r="E25" s="50"/>
      <c r="F25" s="50"/>
      <c r="G25" s="50"/>
      <c r="H25" s="50"/>
      <c r="I25" s="50"/>
      <c r="J25" s="51"/>
    </row>
    <row r="26" spans="2:10" ht="21" customHeight="1">
      <c r="B26" s="19" t="s">
        <v>17</v>
      </c>
      <c r="C26" s="20" t="s">
        <v>14</v>
      </c>
      <c r="D26" s="50"/>
      <c r="E26" s="50"/>
      <c r="F26" s="50"/>
      <c r="G26" s="50"/>
      <c r="H26" s="50"/>
      <c r="I26" s="50"/>
      <c r="J26" s="51"/>
    </row>
    <row r="27" spans="2:10" ht="21" customHeight="1">
      <c r="B27" s="19" t="s">
        <v>16</v>
      </c>
      <c r="C27" s="20" t="s">
        <v>14</v>
      </c>
      <c r="D27" s="50"/>
      <c r="E27" s="50"/>
      <c r="F27" s="50"/>
      <c r="G27" s="50"/>
      <c r="H27" s="50"/>
      <c r="I27" s="50"/>
      <c r="J27" s="51"/>
    </row>
    <row r="28" spans="2:10" ht="21" customHeight="1">
      <c r="B28" s="98" t="s">
        <v>56</v>
      </c>
      <c r="C28" s="20" t="s">
        <v>14</v>
      </c>
      <c r="D28" s="50"/>
      <c r="E28" s="50"/>
      <c r="F28" s="50"/>
      <c r="G28" s="50"/>
      <c r="H28" s="50"/>
      <c r="I28" s="50"/>
      <c r="J28" s="51"/>
    </row>
    <row r="29" spans="2:10" ht="21" customHeight="1">
      <c r="B29" s="100" t="s">
        <v>15</v>
      </c>
      <c r="C29" s="20" t="s">
        <v>14</v>
      </c>
      <c r="D29" s="50"/>
      <c r="E29" s="50"/>
      <c r="F29" s="50"/>
      <c r="G29" s="50"/>
      <c r="H29" s="50"/>
      <c r="I29" s="50"/>
      <c r="J29" s="51"/>
    </row>
    <row r="30" spans="2:10" ht="21" customHeight="1">
      <c r="B30" s="78" t="s">
        <v>53</v>
      </c>
      <c r="C30" s="79"/>
      <c r="D30" s="67"/>
      <c r="E30" s="68"/>
      <c r="F30" s="27" t="s">
        <v>25</v>
      </c>
      <c r="G30" s="63" t="s">
        <v>33</v>
      </c>
      <c r="H30" s="64"/>
      <c r="I30" s="31"/>
      <c r="J30" s="28" t="s">
        <v>26</v>
      </c>
    </row>
    <row r="31" spans="2:10" ht="21" customHeight="1">
      <c r="B31" s="65" t="s">
        <v>54</v>
      </c>
      <c r="C31" s="66"/>
      <c r="D31" s="69"/>
      <c r="E31" s="70"/>
      <c r="F31" s="70"/>
      <c r="G31" s="71"/>
      <c r="H31" s="72"/>
      <c r="I31" s="73"/>
      <c r="J31" s="74"/>
    </row>
    <row r="32" spans="2:10" ht="31.5" customHeight="1">
      <c r="B32" s="88" t="s">
        <v>36</v>
      </c>
      <c r="C32" s="88"/>
      <c r="D32" s="88"/>
      <c r="E32" s="52" t="s">
        <v>73</v>
      </c>
      <c r="F32" s="52"/>
      <c r="G32" s="52"/>
      <c r="H32" s="75"/>
      <c r="I32" s="75"/>
      <c r="J32" s="76"/>
    </row>
    <row r="33" spans="2:10" ht="24" customHeight="1">
      <c r="B33" s="57" t="s">
        <v>27</v>
      </c>
      <c r="C33" s="57"/>
      <c r="D33" s="57"/>
      <c r="E33" s="52" t="s">
        <v>73</v>
      </c>
      <c r="F33" s="52"/>
      <c r="G33" s="52"/>
      <c r="H33" s="75"/>
      <c r="I33" s="75"/>
      <c r="J33" s="76"/>
    </row>
    <row r="34" spans="2:10" ht="24" customHeight="1">
      <c r="B34" s="57" t="s">
        <v>28</v>
      </c>
      <c r="C34" s="57"/>
      <c r="D34" s="57"/>
      <c r="E34" s="52" t="s">
        <v>73</v>
      </c>
      <c r="F34" s="52"/>
      <c r="G34" s="52"/>
      <c r="H34" s="75"/>
      <c r="I34" s="75"/>
      <c r="J34" s="76"/>
    </row>
    <row r="35" spans="2:10" ht="24" customHeight="1">
      <c r="B35" s="57" t="s">
        <v>29</v>
      </c>
      <c r="C35" s="57"/>
      <c r="D35" s="57"/>
      <c r="E35" s="52" t="s">
        <v>73</v>
      </c>
      <c r="F35" s="52"/>
      <c r="G35" s="52"/>
      <c r="H35" s="75"/>
      <c r="I35" s="75"/>
      <c r="J35" s="76"/>
    </row>
    <row r="36" spans="2:10" ht="24" customHeight="1">
      <c r="B36" s="57" t="s">
        <v>30</v>
      </c>
      <c r="C36" s="57"/>
      <c r="D36" s="57"/>
      <c r="E36" s="52" t="s">
        <v>73</v>
      </c>
      <c r="F36" s="52"/>
      <c r="G36" s="52"/>
      <c r="H36" s="75"/>
      <c r="I36" s="75"/>
      <c r="J36" s="76"/>
    </row>
    <row r="37" spans="2:10" ht="24" customHeight="1">
      <c r="B37" s="57" t="s">
        <v>31</v>
      </c>
      <c r="C37" s="57"/>
      <c r="D37" s="57"/>
      <c r="E37" s="52" t="s">
        <v>73</v>
      </c>
      <c r="F37" s="52"/>
      <c r="G37" s="52"/>
      <c r="H37" s="75"/>
      <c r="I37" s="75"/>
      <c r="J37" s="76"/>
    </row>
    <row r="38" spans="2:10" ht="24" customHeight="1">
      <c r="B38" s="80" t="s">
        <v>32</v>
      </c>
      <c r="C38" s="80"/>
      <c r="D38" s="80"/>
      <c r="E38" s="87" t="s">
        <v>73</v>
      </c>
      <c r="F38" s="87"/>
      <c r="G38" s="87"/>
      <c r="H38" s="71"/>
      <c r="I38" s="71"/>
      <c r="J38" s="77"/>
    </row>
    <row r="39" spans="2:10" ht="20.25" customHeight="1">
      <c r="B39" s="24" t="s">
        <v>45</v>
      </c>
      <c r="C39" s="15"/>
      <c r="D39" s="15"/>
      <c r="E39" s="25" t="s">
        <v>35</v>
      </c>
      <c r="F39" s="81"/>
      <c r="G39" s="81"/>
      <c r="H39" s="82"/>
      <c r="I39" s="82"/>
      <c r="J39" s="23" t="s">
        <v>34</v>
      </c>
    </row>
    <row r="101" spans="2:7" ht="14.25" hidden="1">
      <c r="B101" s="12" t="s">
        <v>73</v>
      </c>
      <c r="C101" s="12" t="s">
        <v>73</v>
      </c>
      <c r="E101" s="12" t="s">
        <v>73</v>
      </c>
      <c r="F101" s="12"/>
      <c r="G101" s="12"/>
    </row>
    <row r="102" spans="2:7" ht="14.25" hidden="1">
      <c r="B102" s="12" t="s">
        <v>39</v>
      </c>
      <c r="C102" s="12" t="s">
        <v>41</v>
      </c>
      <c r="E102" s="12" t="s">
        <v>42</v>
      </c>
      <c r="F102" s="12"/>
      <c r="G102" s="12"/>
    </row>
    <row r="103" spans="2:7" ht="14.25" hidden="1">
      <c r="B103" s="12" t="s">
        <v>40</v>
      </c>
      <c r="C103" s="12" t="s">
        <v>38</v>
      </c>
      <c r="E103" s="12" t="s">
        <v>43</v>
      </c>
      <c r="F103" s="12"/>
      <c r="G103" s="12"/>
    </row>
    <row r="104" spans="5:7" ht="14.25" hidden="1">
      <c r="E104" s="12" t="s">
        <v>44</v>
      </c>
      <c r="F104" s="12"/>
      <c r="G104" s="12"/>
    </row>
  </sheetData>
  <sheetProtection password="DCEB" sheet="1" objects="1" scenarios="1"/>
  <mergeCells count="42">
    <mergeCell ref="D16:J16"/>
    <mergeCell ref="D17:J17"/>
    <mergeCell ref="E37:G37"/>
    <mergeCell ref="E38:G38"/>
    <mergeCell ref="B32:D32"/>
    <mergeCell ref="D5:J5"/>
    <mergeCell ref="D6:J6"/>
    <mergeCell ref="B38:D38"/>
    <mergeCell ref="B35:D35"/>
    <mergeCell ref="E34:G34"/>
    <mergeCell ref="E35:G35"/>
    <mergeCell ref="E33:G33"/>
    <mergeCell ref="F39:I39"/>
    <mergeCell ref="B37:D37"/>
    <mergeCell ref="D28:J28"/>
    <mergeCell ref="D29:J29"/>
    <mergeCell ref="B33:D33"/>
    <mergeCell ref="B34:D34"/>
    <mergeCell ref="G30:H30"/>
    <mergeCell ref="B31:C31"/>
    <mergeCell ref="D30:E30"/>
    <mergeCell ref="D31:G31"/>
    <mergeCell ref="H31:J38"/>
    <mergeCell ref="D26:J26"/>
    <mergeCell ref="B3:J3"/>
    <mergeCell ref="D10:J10"/>
    <mergeCell ref="D11:J11"/>
    <mergeCell ref="D12:J12"/>
    <mergeCell ref="E32:G32"/>
    <mergeCell ref="B30:C30"/>
    <mergeCell ref="D13:J13"/>
    <mergeCell ref="D14:J14"/>
    <mergeCell ref="D15:J15"/>
    <mergeCell ref="D27:J27"/>
    <mergeCell ref="E36:G36"/>
    <mergeCell ref="B22:J22"/>
    <mergeCell ref="B9:J9"/>
    <mergeCell ref="B18:J18"/>
    <mergeCell ref="B36:D36"/>
    <mergeCell ref="D23:J23"/>
    <mergeCell ref="D24:J24"/>
    <mergeCell ref="D25:J25"/>
  </mergeCells>
  <dataValidations count="5">
    <dataValidation type="list" allowBlank="1" showInputMessage="1" showErrorMessage="1" promptTitle="選択してください" prompt="セル右下の矢印を&#10;クリックして、選択し&#10;てください。" sqref="E32:G33">
      <formula1>$C$101:$C$103</formula1>
    </dataValidation>
    <dataValidation type="list" allowBlank="1" showInputMessage="1" showErrorMessage="1" promptTitle="選択してください" prompt="セル右下の矢印を&#10;クリックして、選択し&#10;てください。" sqref="E34:G37">
      <formula1>$B$101:$B$103</formula1>
    </dataValidation>
    <dataValidation type="list" allowBlank="1" showInputMessage="1" showErrorMessage="1" promptTitle="選択してください" prompt="セル右下の矢印を&#10;クリックして、選択し&#10;てください。" sqref="E38:G38">
      <formula1>$E$101:$E$104</formula1>
    </dataValidation>
    <dataValidation allowBlank="1" showInputMessage="1" showErrorMessage="1" promptTitle="記入して下さい" prompt="採択時の連絡をさせていただきますので、必ず記入してください。" sqref="D16:J16"/>
    <dataValidation allowBlank="1" showInputMessage="1" showErrorMessage="1" promptTitle="記入して下さい" prompt="書類をお送りさせていただきますので、必ず記入してください。" sqref="D12:J12"/>
  </dataValidations>
  <printOptions/>
  <pageMargins left="0.7086614173228347" right="0.7086614173228347" top="0.7480314960629921"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30"/>
  <sheetViews>
    <sheetView view="pageBreakPreview" zoomScaleSheetLayoutView="100" zoomScalePageLayoutView="0" workbookViewId="0" topLeftCell="A1">
      <selection activeCell="B11" sqref="B11"/>
    </sheetView>
  </sheetViews>
  <sheetFormatPr defaultColWidth="9.140625" defaultRowHeight="15"/>
  <cols>
    <col min="1" max="1" width="19.57421875" style="1" customWidth="1"/>
    <col min="2" max="2" width="22.140625" style="1" customWidth="1"/>
    <col min="3" max="6" width="12.7109375" style="1" customWidth="1"/>
    <col min="7" max="7" width="23.140625" style="8" customWidth="1"/>
    <col min="8" max="16384" width="9.00390625" style="1" customWidth="1"/>
  </cols>
  <sheetData>
    <row r="1" spans="1:6" ht="15.75" customHeight="1">
      <c r="A1" s="6"/>
      <c r="F1" s="26" t="s">
        <v>51</v>
      </c>
    </row>
    <row r="2" spans="1:7" ht="15.75" customHeight="1">
      <c r="A2" s="6"/>
      <c r="G2" s="5"/>
    </row>
    <row r="3" spans="1:7" ht="15.75" customHeight="1">
      <c r="A3" s="6"/>
      <c r="F3" s="26">
        <f>'別紙１'!D10</f>
        <v>0</v>
      </c>
      <c r="G3" s="1"/>
    </row>
    <row r="4" spans="1:7" ht="15.75" customHeight="1">
      <c r="A4" s="6"/>
      <c r="G4" s="26"/>
    </row>
    <row r="5" spans="1:7" ht="15.75" customHeight="1">
      <c r="A5" s="6"/>
      <c r="G5" s="5"/>
    </row>
    <row r="6" spans="1:7" ht="15.75" customHeight="1">
      <c r="A6" s="96" t="s">
        <v>13</v>
      </c>
      <c r="B6" s="96"/>
      <c r="C6" s="96"/>
      <c r="D6" s="96"/>
      <c r="E6" s="96"/>
      <c r="F6" s="96"/>
      <c r="G6" s="35"/>
    </row>
    <row r="7" spans="1:7" ht="15.75" customHeight="1">
      <c r="A7" s="9"/>
      <c r="B7" s="9"/>
      <c r="C7" s="9"/>
      <c r="D7" s="9"/>
      <c r="E7" s="9"/>
      <c r="F7" s="9"/>
      <c r="G7" s="9"/>
    </row>
    <row r="8" spans="1:7" ht="15.75" customHeight="1">
      <c r="A8" s="4"/>
      <c r="B8" s="9"/>
      <c r="C8" s="9"/>
      <c r="D8" s="9"/>
      <c r="F8" s="44" t="s">
        <v>69</v>
      </c>
      <c r="G8" s="7"/>
    </row>
    <row r="9" spans="1:7" ht="15.75" customHeight="1">
      <c r="A9" s="93" t="s">
        <v>63</v>
      </c>
      <c r="B9" s="93" t="s">
        <v>64</v>
      </c>
      <c r="C9" s="93" t="s">
        <v>68</v>
      </c>
      <c r="D9" s="93" t="s">
        <v>71</v>
      </c>
      <c r="E9" s="91" t="s">
        <v>60</v>
      </c>
      <c r="F9" s="93" t="s">
        <v>66</v>
      </c>
      <c r="G9" s="89" t="s">
        <v>67</v>
      </c>
    </row>
    <row r="10" spans="1:7" ht="15.75" customHeight="1">
      <c r="A10" s="94"/>
      <c r="B10" s="94"/>
      <c r="C10" s="94"/>
      <c r="D10" s="94"/>
      <c r="E10" s="92"/>
      <c r="F10" s="94"/>
      <c r="G10" s="90"/>
    </row>
    <row r="11" spans="1:7" ht="30.75" customHeight="1">
      <c r="A11" s="32" t="s">
        <v>12</v>
      </c>
      <c r="B11" s="34"/>
      <c r="C11" s="34"/>
      <c r="D11" s="3">
        <f>ROUNDUP(E11*3/2,0)</f>
        <v>0</v>
      </c>
      <c r="E11" s="34"/>
      <c r="F11" s="3">
        <f>C11-E11</f>
        <v>0</v>
      </c>
      <c r="G11" s="46">
        <f>IF(C11&lt;D11,"※補助対象経費が補助事業に要する経費を超えています","")</f>
      </c>
    </row>
    <row r="12" spans="1:7" ht="30.75" customHeight="1">
      <c r="A12" s="32" t="s">
        <v>11</v>
      </c>
      <c r="B12" s="34"/>
      <c r="C12" s="34"/>
      <c r="D12" s="3">
        <f>ROUNDUP(E12*3/2,0)</f>
        <v>0</v>
      </c>
      <c r="E12" s="34"/>
      <c r="F12" s="3">
        <f aca="true" t="shared" si="0" ref="F12:F23">C12-E12</f>
        <v>0</v>
      </c>
      <c r="G12" s="46">
        <f aca="true" t="shared" si="1" ref="G12:G21">IF(C12&lt;D12,"※補助対象経費が補助事業に要する経費を超えています","")</f>
      </c>
    </row>
    <row r="13" spans="1:7" ht="30.75" customHeight="1">
      <c r="A13" s="32" t="s">
        <v>10</v>
      </c>
      <c r="B13" s="34"/>
      <c r="C13" s="34"/>
      <c r="D13" s="3">
        <f aca="true" t="shared" si="2" ref="D13:D23">ROUNDUP(E13*3/2,0)</f>
        <v>0</v>
      </c>
      <c r="E13" s="34"/>
      <c r="F13" s="3">
        <f t="shared" si="0"/>
        <v>0</v>
      </c>
      <c r="G13" s="46">
        <f t="shared" si="1"/>
      </c>
    </row>
    <row r="14" spans="1:7" ht="30.75" customHeight="1">
      <c r="A14" s="32" t="s">
        <v>9</v>
      </c>
      <c r="B14" s="34"/>
      <c r="C14" s="34"/>
      <c r="D14" s="3">
        <f t="shared" si="2"/>
        <v>0</v>
      </c>
      <c r="E14" s="34"/>
      <c r="F14" s="3">
        <f t="shared" si="0"/>
        <v>0</v>
      </c>
      <c r="G14" s="46">
        <f t="shared" si="1"/>
      </c>
    </row>
    <row r="15" spans="1:7" ht="30.75" customHeight="1">
      <c r="A15" s="32" t="s">
        <v>8</v>
      </c>
      <c r="B15" s="34"/>
      <c r="C15" s="34"/>
      <c r="D15" s="3">
        <f t="shared" si="2"/>
        <v>0</v>
      </c>
      <c r="E15" s="34"/>
      <c r="F15" s="3">
        <f t="shared" si="0"/>
        <v>0</v>
      </c>
      <c r="G15" s="46">
        <f t="shared" si="1"/>
      </c>
    </row>
    <row r="16" spans="1:7" ht="30.75" customHeight="1">
      <c r="A16" s="32" t="s">
        <v>7</v>
      </c>
      <c r="B16" s="34"/>
      <c r="C16" s="34"/>
      <c r="D16" s="3">
        <f>ROUNDUP(E16*3/2,0)</f>
        <v>0</v>
      </c>
      <c r="E16" s="34"/>
      <c r="F16" s="3">
        <f t="shared" si="0"/>
        <v>0</v>
      </c>
      <c r="G16" s="46">
        <f t="shared" si="1"/>
      </c>
    </row>
    <row r="17" spans="1:7" ht="30.75" customHeight="1">
      <c r="A17" s="32" t="s">
        <v>6</v>
      </c>
      <c r="B17" s="34"/>
      <c r="C17" s="34"/>
      <c r="D17" s="3">
        <f t="shared" si="2"/>
        <v>0</v>
      </c>
      <c r="E17" s="34"/>
      <c r="F17" s="3">
        <f t="shared" si="0"/>
        <v>0</v>
      </c>
      <c r="G17" s="46">
        <f>IF(C17&lt;D17,"※補助対象経費が補助事業に要する経費を超えています",IF(E17&gt;E25*2/3,"※補助金要望額が補助金要望額合計の3分の2を超えています",""))</f>
      </c>
    </row>
    <row r="18" spans="1:7" ht="30.75" customHeight="1">
      <c r="A18" s="32" t="s">
        <v>5</v>
      </c>
      <c r="B18" s="34"/>
      <c r="C18" s="34"/>
      <c r="D18" s="3">
        <f t="shared" si="2"/>
        <v>0</v>
      </c>
      <c r="E18" s="34"/>
      <c r="F18" s="3">
        <f t="shared" si="0"/>
        <v>0</v>
      </c>
      <c r="G18" s="46">
        <f>IF(C18&lt;D18,"※補助対象経費が補助事業に要する経費を超えています","")</f>
      </c>
    </row>
    <row r="19" spans="1:7" ht="30.75" customHeight="1">
      <c r="A19" s="33" t="s">
        <v>57</v>
      </c>
      <c r="B19" s="34"/>
      <c r="C19" s="34"/>
      <c r="D19" s="3">
        <f t="shared" si="2"/>
        <v>0</v>
      </c>
      <c r="E19" s="34"/>
      <c r="F19" s="3">
        <f t="shared" si="0"/>
        <v>0</v>
      </c>
      <c r="G19" s="46">
        <f t="shared" si="1"/>
      </c>
    </row>
    <row r="20" spans="1:7" ht="30.75" customHeight="1">
      <c r="A20" s="33" t="s">
        <v>4</v>
      </c>
      <c r="B20" s="34"/>
      <c r="C20" s="34"/>
      <c r="D20" s="3">
        <f t="shared" si="2"/>
        <v>0</v>
      </c>
      <c r="E20" s="34"/>
      <c r="F20" s="3">
        <f t="shared" si="0"/>
        <v>0</v>
      </c>
      <c r="G20" s="46">
        <f t="shared" si="1"/>
      </c>
    </row>
    <row r="21" spans="1:9" ht="30.75" customHeight="1">
      <c r="A21" s="33" t="s">
        <v>3</v>
      </c>
      <c r="B21" s="34"/>
      <c r="C21" s="34"/>
      <c r="D21" s="3">
        <f t="shared" si="2"/>
        <v>0</v>
      </c>
      <c r="E21" s="34"/>
      <c r="F21" s="3">
        <f t="shared" si="0"/>
        <v>0</v>
      </c>
      <c r="G21" s="46">
        <f t="shared" si="1"/>
      </c>
      <c r="I21" s="42"/>
    </row>
    <row r="22" spans="1:7" ht="30.75" customHeight="1">
      <c r="A22" s="33" t="s">
        <v>2</v>
      </c>
      <c r="B22" s="34"/>
      <c r="C22" s="34"/>
      <c r="D22" s="3">
        <f t="shared" si="2"/>
        <v>0</v>
      </c>
      <c r="E22" s="34"/>
      <c r="F22" s="3">
        <f t="shared" si="0"/>
        <v>0</v>
      </c>
      <c r="G22" s="46">
        <f>IF(C22&lt;D22,"※補助対象経費が補助事業に要する経費を超えています",IF(E22&gt;E25*2/3,"※補助金要望額が補助金要望額合計の3分の2を超えています",""))</f>
      </c>
    </row>
    <row r="23" spans="1:7" ht="30.75" customHeight="1">
      <c r="A23" s="33" t="s">
        <v>1</v>
      </c>
      <c r="B23" s="34"/>
      <c r="C23" s="34"/>
      <c r="D23" s="3">
        <f t="shared" si="2"/>
        <v>0</v>
      </c>
      <c r="E23" s="34"/>
      <c r="F23" s="3">
        <f t="shared" si="0"/>
        <v>0</v>
      </c>
      <c r="G23" s="46">
        <f>IF(C23&lt;D23,"※補助対象経費が補助事業に要する経費を超えています",IF(E23&gt;E25*2/3,"※補助金要望額が補助金要望額合計の3分の2を超えています",""))</f>
      </c>
    </row>
    <row r="24" spans="1:7" ht="30.75" customHeight="1" thickBot="1">
      <c r="A24" s="36" t="s">
        <v>65</v>
      </c>
      <c r="B24" s="38"/>
      <c r="C24" s="38"/>
      <c r="D24" s="37">
        <f>ROUNDUP(E24*3/2,0)</f>
        <v>0</v>
      </c>
      <c r="E24" s="38"/>
      <c r="F24" s="37">
        <f>C24-E24</f>
        <v>0</v>
      </c>
      <c r="G24" s="47" t="str">
        <f>IF(E24=0," ",IF(C24&lt;D24,"※補助対象経費が補助事業に要する経費を超えています",IF(11*E24&gt;=E25,"※補助金要望額が補助金要望額合計の10％を超えています","")))</f>
        <v> </v>
      </c>
    </row>
    <row r="25" spans="1:7" ht="30.75" customHeight="1" thickTop="1">
      <c r="A25" s="39" t="s">
        <v>0</v>
      </c>
      <c r="B25" s="40"/>
      <c r="C25" s="40">
        <f>SUM(C11:C24)</f>
        <v>0</v>
      </c>
      <c r="D25" s="40">
        <f>SUM(D11:D24)</f>
        <v>0</v>
      </c>
      <c r="E25" s="40">
        <f>SUM(E11:E24)</f>
        <v>0</v>
      </c>
      <c r="F25" s="40">
        <f>SUM(F11:F24)</f>
        <v>0</v>
      </c>
      <c r="G25" s="41" t="str">
        <f>IF(E25=0," ",IF(E25&gt;3000000,"※補助金要望額の合計が300万円を超えています",IF(E25&lt;1000000,"※補助金要望額の合計が100万円に達していません","")))</f>
        <v> </v>
      </c>
    </row>
    <row r="26" spans="1:7" ht="18.75" customHeight="1">
      <c r="A26" s="2" t="s">
        <v>59</v>
      </c>
      <c r="B26" s="43"/>
      <c r="C26" s="43"/>
      <c r="D26" s="43"/>
      <c r="E26" s="43"/>
      <c r="F26" s="43"/>
      <c r="G26" s="43"/>
    </row>
    <row r="27" spans="1:7" ht="36.75" customHeight="1">
      <c r="A27" s="97" t="s">
        <v>70</v>
      </c>
      <c r="B27" s="97"/>
      <c r="C27" s="97"/>
      <c r="D27" s="97"/>
      <c r="E27" s="97"/>
      <c r="F27" s="97"/>
      <c r="G27" s="45"/>
    </row>
    <row r="28" spans="1:7" ht="21.75" customHeight="1">
      <c r="A28" s="95" t="s">
        <v>61</v>
      </c>
      <c r="B28" s="95"/>
      <c r="C28" s="95"/>
      <c r="D28" s="95"/>
      <c r="E28" s="95"/>
      <c r="F28" s="95"/>
      <c r="G28" s="45"/>
    </row>
    <row r="29" spans="1:7" ht="21.75" customHeight="1">
      <c r="A29" s="95" t="s">
        <v>62</v>
      </c>
      <c r="B29" s="95"/>
      <c r="C29" s="95"/>
      <c r="D29" s="95"/>
      <c r="E29" s="95"/>
      <c r="F29" s="95"/>
      <c r="G29" s="45"/>
    </row>
    <row r="30" ht="13.5">
      <c r="A30" s="48" t="s">
        <v>58</v>
      </c>
    </row>
  </sheetData>
  <sheetProtection password="DCEB" sheet="1" formatCells="0"/>
  <mergeCells count="11">
    <mergeCell ref="A6:F6"/>
    <mergeCell ref="A27:F27"/>
    <mergeCell ref="A29:F29"/>
    <mergeCell ref="C9:C10"/>
    <mergeCell ref="F9:F10"/>
    <mergeCell ref="G9:G10"/>
    <mergeCell ref="E9:E10"/>
    <mergeCell ref="A9:A10"/>
    <mergeCell ref="D9:D10"/>
    <mergeCell ref="A28:F28"/>
    <mergeCell ref="B9:B10"/>
  </mergeCells>
  <dataValidations count="1">
    <dataValidation errorStyle="warning" type="custom" allowBlank="1" showErrorMessage="1" sqref="E17">
      <formula1>E17&gt;E25*2/3</formula1>
    </dataValidation>
  </dataValidations>
  <printOptions/>
  <pageMargins left="0.7480314960629921" right="0.7480314960629921" top="0.7874015748031497" bottom="0.7874015748031497" header="0.5118110236220472" footer="0.5118110236220472"/>
  <pageSetup horizontalDpi="600" verticalDpi="600" orientation="portrait" paperSize="9" scale="94" r:id="rId1"/>
  <ignoredErrors>
    <ignoredError sqref="D11 D13:D15 D17:D23" unlockedFormula="1"/>
    <ignoredError sqref="G1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2013-08-09T04:57:25Z</dcterms:modified>
  <cp:category/>
  <cp:version/>
  <cp:contentType/>
  <cp:contentStatus/>
</cp:coreProperties>
</file>